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8840" windowHeight="8475"/>
  </bookViews>
  <sheets>
    <sheet name="ženske" sheetId="2" r:id="rId1"/>
  </sheets>
  <definedNames>
    <definedName name="_xlnm.Print_Area" localSheetId="0">ženske!$A$1:$T$15</definedName>
  </definedNames>
  <calcPr calcId="125725"/>
</workbook>
</file>

<file path=xl/calcChain.xml><?xml version="1.0" encoding="utf-8"?>
<calcChain xmlns="http://schemas.openxmlformats.org/spreadsheetml/2006/main">
  <c r="Q8" i="2"/>
  <c r="Q10"/>
  <c r="Q9"/>
  <c r="Q7"/>
  <c r="I12"/>
  <c r="F12"/>
  <c r="T12" s="1"/>
  <c r="R12"/>
  <c r="S12"/>
  <c r="S8" l="1"/>
  <c r="S15"/>
  <c r="S11"/>
  <c r="S10"/>
  <c r="S9"/>
  <c r="S13"/>
  <c r="S14"/>
  <c r="S7"/>
  <c r="R8"/>
  <c r="R15"/>
  <c r="R11"/>
  <c r="R10"/>
  <c r="R9"/>
  <c r="R13"/>
  <c r="R14"/>
  <c r="R7"/>
  <c r="I14"/>
  <c r="F14"/>
  <c r="I13"/>
  <c r="F13"/>
  <c r="I9"/>
  <c r="F9"/>
  <c r="I10"/>
  <c r="F10"/>
  <c r="I11"/>
  <c r="F11"/>
  <c r="I15"/>
  <c r="F15"/>
  <c r="I8"/>
  <c r="F8"/>
  <c r="I7"/>
  <c r="F7"/>
  <c r="T7" l="1"/>
  <c r="T8"/>
  <c r="T15"/>
  <c r="T11"/>
  <c r="T10"/>
  <c r="T9"/>
  <c r="T13"/>
  <c r="T14"/>
</calcChain>
</file>

<file path=xl/sharedStrings.xml><?xml version="1.0" encoding="utf-8"?>
<sst xmlns="http://schemas.openxmlformats.org/spreadsheetml/2006/main" count="48" uniqueCount="31">
  <si>
    <t xml:space="preserve">                                    </t>
  </si>
  <si>
    <t xml:space="preserve"> REGIJSKO PRVENSTVO OTS KOROŠKA  2014 ŽENSKE POSAMEZNO </t>
  </si>
  <si>
    <t>DRAVOGRAD</t>
  </si>
  <si>
    <t>ČRNA NA KOR.</t>
  </si>
  <si>
    <t xml:space="preserve">         SKUPAJ</t>
  </si>
  <si>
    <t>MES.</t>
  </si>
  <si>
    <t>PRIIMEK, IME</t>
  </si>
  <si>
    <t>KLUB</t>
  </si>
  <si>
    <t>POL.</t>
  </si>
  <si>
    <t>ČIŠČ</t>
  </si>
  <si>
    <t>SKUP.</t>
  </si>
  <si>
    <t>VERBOLE MAJDA</t>
  </si>
  <si>
    <t>DREVENŠEK MOJCA</t>
  </si>
  <si>
    <t xml:space="preserve"> SLOVENJ GRADEC</t>
  </si>
  <si>
    <t>SABLJAR IVANKA</t>
  </si>
  <si>
    <t>TERTINEK MARIJA</t>
  </si>
  <si>
    <t>FUŽINAR PE</t>
  </si>
  <si>
    <t>PARADIŽ MIRJANA</t>
  </si>
  <si>
    <t>KK RADLJE</t>
  </si>
  <si>
    <t>MRAVLJAK SILVA</t>
  </si>
  <si>
    <t>ŽVIKART NADA</t>
  </si>
  <si>
    <t>ŠTEHARNIK SILVA</t>
  </si>
  <si>
    <t>KOROTAN</t>
  </si>
  <si>
    <t>RADLJE ob DRAVI</t>
  </si>
  <si>
    <t>Ravne na Kor.</t>
  </si>
  <si>
    <t>Pr.</t>
  </si>
  <si>
    <t>GARB ALENKA</t>
  </si>
  <si>
    <t>SLOVENJ GRADEC</t>
  </si>
  <si>
    <t>3.KROG</t>
  </si>
  <si>
    <t>FINALE</t>
  </si>
  <si>
    <t>1. in 2. KROG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</si>
</sst>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12"/>
      <name val="Calibri"/>
      <family val="2"/>
      <charset val="238"/>
    </font>
    <font>
      <sz val="14"/>
      <color indexed="12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0"/>
      <color indexed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5" xfId="0" applyFont="1" applyBorder="1"/>
    <xf numFmtId="0" fontId="9" fillId="0" borderId="5" xfId="0" applyFont="1" applyBorder="1"/>
    <xf numFmtId="0" fontId="8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 applyAlignment="1">
      <alignment horizontal="center"/>
    </xf>
    <xf numFmtId="0" fontId="0" fillId="0" borderId="5" xfId="0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/>
    <xf numFmtId="0" fontId="5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0" fillId="0" borderId="0" xfId="0" applyFont="1" applyBorder="1"/>
    <xf numFmtId="0" fontId="7" fillId="0" borderId="12" xfId="0" applyFont="1" applyBorder="1"/>
    <xf numFmtId="0" fontId="6" fillId="2" borderId="4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zoomScaleNormal="100" workbookViewId="0">
      <selection activeCell="D1" sqref="D1:Q1048576"/>
    </sheetView>
  </sheetViews>
  <sheetFormatPr defaultRowHeight="33" customHeight="1"/>
  <cols>
    <col min="1" max="1" width="4" customWidth="1"/>
    <col min="2" max="2" width="19.85546875" customWidth="1"/>
    <col min="3" max="3" width="16.42578125" customWidth="1"/>
    <col min="4" max="17" width="5.7109375" customWidth="1"/>
    <col min="18" max="20" width="6.140625" customWidth="1"/>
  </cols>
  <sheetData>
    <row r="1" spans="1:20" ht="27" customHeight="1">
      <c r="A1" s="1" t="s">
        <v>0</v>
      </c>
      <c r="B1" s="2" t="s">
        <v>1</v>
      </c>
      <c r="C1" s="2"/>
      <c r="D1" s="3"/>
      <c r="E1" s="3"/>
      <c r="F1" s="3"/>
      <c r="G1" s="4"/>
      <c r="H1" s="4"/>
      <c r="I1" s="5"/>
      <c r="J1" s="3"/>
      <c r="K1" s="3"/>
      <c r="L1" s="3"/>
      <c r="M1" s="3"/>
      <c r="N1" s="4"/>
      <c r="O1" s="4"/>
      <c r="P1" s="3"/>
      <c r="Q1" s="5"/>
      <c r="R1" s="5"/>
      <c r="S1" s="5"/>
      <c r="T1" s="5"/>
    </row>
    <row r="2" spans="1:20" ht="27" customHeight="1">
      <c r="A2" s="6"/>
      <c r="B2" s="7"/>
      <c r="C2" s="42" t="s">
        <v>30</v>
      </c>
      <c r="D2" s="1"/>
      <c r="E2" s="1"/>
      <c r="F2" s="1"/>
      <c r="G2" s="5"/>
      <c r="H2" s="5"/>
      <c r="I2" s="5"/>
      <c r="J2" s="1"/>
      <c r="K2" s="1"/>
      <c r="L2" s="1"/>
      <c r="M2" s="1"/>
      <c r="N2" s="5"/>
      <c r="O2" s="5"/>
      <c r="P2" s="1"/>
      <c r="Q2" s="5"/>
      <c r="R2" s="5"/>
      <c r="S2" s="5"/>
      <c r="T2" s="5"/>
    </row>
    <row r="3" spans="1:20" ht="27" customHeight="1">
      <c r="A3" s="8"/>
      <c r="B3" s="9"/>
      <c r="C3" s="42" t="s">
        <v>28</v>
      </c>
      <c r="D3" s="41"/>
      <c r="E3" s="41"/>
      <c r="F3" s="41"/>
      <c r="G3" s="40"/>
      <c r="H3" s="40"/>
      <c r="I3" s="40"/>
      <c r="J3" s="41"/>
      <c r="K3" s="41"/>
      <c r="L3" s="41"/>
      <c r="M3" s="41"/>
      <c r="N3" s="40"/>
      <c r="O3" s="40"/>
      <c r="P3" s="40"/>
      <c r="Q3" s="40"/>
      <c r="R3" s="31"/>
      <c r="S3" s="31"/>
      <c r="T3" s="31"/>
    </row>
    <row r="4" spans="1:20" ht="27" customHeight="1" thickBot="1">
      <c r="A4" s="8"/>
      <c r="B4" s="9"/>
      <c r="C4" s="42" t="s">
        <v>29</v>
      </c>
      <c r="D4" s="8"/>
      <c r="E4" s="8"/>
      <c r="F4" s="8"/>
      <c r="G4" s="8"/>
      <c r="H4" s="8"/>
      <c r="I4" s="9"/>
      <c r="J4" s="10"/>
      <c r="K4" s="10"/>
      <c r="L4" s="10"/>
      <c r="M4" s="10"/>
      <c r="N4" s="10"/>
      <c r="O4" s="10"/>
      <c r="P4" s="10"/>
      <c r="Q4" s="9"/>
      <c r="R4" s="10"/>
      <c r="S4" s="10"/>
      <c r="T4" s="9"/>
    </row>
    <row r="5" spans="1:20" ht="33" customHeight="1" thickBot="1">
      <c r="A5" s="8"/>
      <c r="B5" s="11"/>
      <c r="C5" s="11"/>
      <c r="D5" s="32" t="s">
        <v>2</v>
      </c>
      <c r="E5" s="33"/>
      <c r="F5" s="34"/>
      <c r="G5" s="35" t="s">
        <v>3</v>
      </c>
      <c r="H5" s="36"/>
      <c r="I5" s="37"/>
      <c r="J5" s="32" t="s">
        <v>23</v>
      </c>
      <c r="K5" s="33"/>
      <c r="L5" s="33"/>
      <c r="M5" s="34"/>
      <c r="N5" s="35" t="s">
        <v>24</v>
      </c>
      <c r="O5" s="36"/>
      <c r="P5" s="36"/>
      <c r="Q5" s="37"/>
      <c r="R5" s="38" t="s">
        <v>4</v>
      </c>
      <c r="S5" s="39"/>
      <c r="T5" s="44"/>
    </row>
    <row r="6" spans="1:20" ht="33" customHeight="1">
      <c r="A6" s="16" t="s">
        <v>5</v>
      </c>
      <c r="B6" s="17" t="s">
        <v>6</v>
      </c>
      <c r="C6" s="18" t="s">
        <v>7</v>
      </c>
      <c r="D6" s="19" t="s">
        <v>8</v>
      </c>
      <c r="E6" s="20" t="s">
        <v>9</v>
      </c>
      <c r="F6" s="20" t="s">
        <v>10</v>
      </c>
      <c r="G6" s="20" t="s">
        <v>8</v>
      </c>
      <c r="H6" s="20" t="s">
        <v>9</v>
      </c>
      <c r="I6" s="21" t="s">
        <v>10</v>
      </c>
      <c r="J6" s="22" t="s">
        <v>8</v>
      </c>
      <c r="K6" s="20" t="s">
        <v>9</v>
      </c>
      <c r="L6" s="20" t="s">
        <v>25</v>
      </c>
      <c r="M6" s="20" t="s">
        <v>10</v>
      </c>
      <c r="N6" s="20" t="s">
        <v>8</v>
      </c>
      <c r="O6" s="20" t="s">
        <v>9</v>
      </c>
      <c r="P6" s="20" t="s">
        <v>25</v>
      </c>
      <c r="Q6" s="21" t="s">
        <v>10</v>
      </c>
      <c r="R6" s="20" t="s">
        <v>8</v>
      </c>
      <c r="S6" s="20" t="s">
        <v>9</v>
      </c>
      <c r="T6" s="43" t="s">
        <v>10</v>
      </c>
    </row>
    <row r="7" spans="1:20" ht="33" customHeight="1">
      <c r="A7" s="12">
        <v>1</v>
      </c>
      <c r="B7" s="27" t="s">
        <v>11</v>
      </c>
      <c r="C7" s="27" t="s">
        <v>22</v>
      </c>
      <c r="D7" s="28">
        <v>378</v>
      </c>
      <c r="E7" s="28">
        <v>198</v>
      </c>
      <c r="F7" s="29">
        <f>D7+E7</f>
        <v>576</v>
      </c>
      <c r="G7" s="27">
        <v>370</v>
      </c>
      <c r="H7" s="27">
        <v>219</v>
      </c>
      <c r="I7" s="30">
        <f>SUM(G7+H7)</f>
        <v>589</v>
      </c>
      <c r="J7" s="28">
        <v>374</v>
      </c>
      <c r="K7" s="28">
        <v>202</v>
      </c>
      <c r="L7" s="28">
        <v>2</v>
      </c>
      <c r="M7" s="29">
        <v>576</v>
      </c>
      <c r="N7" s="27">
        <v>376</v>
      </c>
      <c r="O7" s="27">
        <v>188</v>
      </c>
      <c r="P7" s="28">
        <v>2</v>
      </c>
      <c r="Q7" s="30">
        <f>N7+O7</f>
        <v>564</v>
      </c>
      <c r="R7" s="27">
        <f>(D7+G7+J7+N7)</f>
        <v>1498</v>
      </c>
      <c r="S7" s="27">
        <f>(E7+H7+K7+O7)</f>
        <v>807</v>
      </c>
      <c r="T7" s="30">
        <f>(F7+I7+M7+Q7)</f>
        <v>2305</v>
      </c>
    </row>
    <row r="8" spans="1:20" ht="33" customHeight="1">
      <c r="A8" s="12">
        <v>2</v>
      </c>
      <c r="B8" s="27" t="s">
        <v>12</v>
      </c>
      <c r="C8" s="27" t="s">
        <v>13</v>
      </c>
      <c r="D8" s="28">
        <v>372</v>
      </c>
      <c r="E8" s="28">
        <v>195</v>
      </c>
      <c r="F8" s="29">
        <f>D8+E8</f>
        <v>567</v>
      </c>
      <c r="G8" s="27">
        <v>357</v>
      </c>
      <c r="H8" s="27">
        <v>200</v>
      </c>
      <c r="I8" s="30">
        <f>SUM(G8+H8)</f>
        <v>557</v>
      </c>
      <c r="J8" s="28">
        <v>342</v>
      </c>
      <c r="K8" s="28">
        <v>203</v>
      </c>
      <c r="L8" s="28">
        <v>6</v>
      </c>
      <c r="M8" s="29">
        <v>545</v>
      </c>
      <c r="N8" s="27">
        <v>370</v>
      </c>
      <c r="O8" s="27">
        <v>190</v>
      </c>
      <c r="P8" s="28">
        <v>5</v>
      </c>
      <c r="Q8" s="30">
        <f>N8+O8</f>
        <v>560</v>
      </c>
      <c r="R8" s="27">
        <f>(D8+G8+J8+N8)</f>
        <v>1441</v>
      </c>
      <c r="S8" s="27">
        <f>(E8+H8+K8+O8)</f>
        <v>788</v>
      </c>
      <c r="T8" s="30">
        <f>(F8+I8+M8+Q8)</f>
        <v>2229</v>
      </c>
    </row>
    <row r="9" spans="1:20" ht="33" customHeight="1">
      <c r="A9" s="12">
        <v>3</v>
      </c>
      <c r="B9" s="27" t="s">
        <v>19</v>
      </c>
      <c r="C9" s="27" t="s">
        <v>18</v>
      </c>
      <c r="D9" s="28">
        <v>363</v>
      </c>
      <c r="E9" s="28">
        <v>177</v>
      </c>
      <c r="F9" s="29">
        <f>D9+E9</f>
        <v>540</v>
      </c>
      <c r="G9" s="27">
        <v>340</v>
      </c>
      <c r="H9" s="27">
        <v>161</v>
      </c>
      <c r="I9" s="30">
        <f>SUM(G9+H9)</f>
        <v>501</v>
      </c>
      <c r="J9" s="28">
        <v>359</v>
      </c>
      <c r="K9" s="28">
        <v>170</v>
      </c>
      <c r="L9" s="28">
        <v>4</v>
      </c>
      <c r="M9" s="29">
        <v>529</v>
      </c>
      <c r="N9" s="27">
        <v>346</v>
      </c>
      <c r="O9" s="27">
        <v>209</v>
      </c>
      <c r="P9" s="28">
        <v>0</v>
      </c>
      <c r="Q9" s="30">
        <f>N9+O9</f>
        <v>555</v>
      </c>
      <c r="R9" s="27">
        <f>(D9+G9+J9+N9)</f>
        <v>1408</v>
      </c>
      <c r="S9" s="27">
        <f>(E9+H9+K9+O9)</f>
        <v>717</v>
      </c>
      <c r="T9" s="30">
        <f>(F9+I9+M9+Q9)</f>
        <v>2125</v>
      </c>
    </row>
    <row r="10" spans="1:20" ht="33" customHeight="1">
      <c r="A10" s="12">
        <v>4</v>
      </c>
      <c r="B10" s="27" t="s">
        <v>17</v>
      </c>
      <c r="C10" s="27" t="s">
        <v>18</v>
      </c>
      <c r="D10" s="28">
        <v>362</v>
      </c>
      <c r="E10" s="28">
        <v>186</v>
      </c>
      <c r="F10" s="29">
        <f>D10+E10</f>
        <v>548</v>
      </c>
      <c r="G10" s="27">
        <v>349</v>
      </c>
      <c r="H10" s="27">
        <v>156</v>
      </c>
      <c r="I10" s="30">
        <f>SUM(G10+H10)</f>
        <v>505</v>
      </c>
      <c r="J10" s="28">
        <v>403</v>
      </c>
      <c r="K10" s="28">
        <v>162</v>
      </c>
      <c r="L10" s="28">
        <v>4</v>
      </c>
      <c r="M10" s="29">
        <v>565</v>
      </c>
      <c r="N10" s="27">
        <v>350</v>
      </c>
      <c r="O10" s="27">
        <v>153</v>
      </c>
      <c r="P10" s="28">
        <v>1</v>
      </c>
      <c r="Q10" s="30">
        <f>N10+O10</f>
        <v>503</v>
      </c>
      <c r="R10" s="27">
        <f>(D10+G10+J10+N10)</f>
        <v>1464</v>
      </c>
      <c r="S10" s="27">
        <f>(E10+H10+K10+O10)</f>
        <v>657</v>
      </c>
      <c r="T10" s="30">
        <f>(F10+I10+M10+Q10)</f>
        <v>2121</v>
      </c>
    </row>
    <row r="11" spans="1:20" ht="33" customHeight="1">
      <c r="A11" s="12">
        <v>5</v>
      </c>
      <c r="B11" s="14" t="s">
        <v>15</v>
      </c>
      <c r="C11" s="14" t="s">
        <v>16</v>
      </c>
      <c r="D11" s="12">
        <v>344</v>
      </c>
      <c r="E11" s="12">
        <v>174</v>
      </c>
      <c r="F11" s="13">
        <f t="shared" ref="F7:F15" si="0">D11+E11</f>
        <v>518</v>
      </c>
      <c r="G11" s="14">
        <v>370</v>
      </c>
      <c r="H11" s="14">
        <v>170</v>
      </c>
      <c r="I11" s="15">
        <f t="shared" ref="I7:I12" si="1">SUM(G11+H11)</f>
        <v>540</v>
      </c>
      <c r="J11" s="12">
        <v>341</v>
      </c>
      <c r="K11" s="12">
        <v>134</v>
      </c>
      <c r="L11" s="12">
        <v>8</v>
      </c>
      <c r="M11" s="13">
        <v>475</v>
      </c>
      <c r="N11" s="14"/>
      <c r="O11" s="14"/>
      <c r="P11" s="12"/>
      <c r="Q11" s="15"/>
      <c r="R11" s="14">
        <f t="shared" ref="R7:R15" si="2">(D11+G11+J11+N11)</f>
        <v>1055</v>
      </c>
      <c r="S11" s="14">
        <f t="shared" ref="S7:S15" si="3">(E11+H11+K11+O11)</f>
        <v>478</v>
      </c>
      <c r="T11" s="15">
        <f t="shared" ref="T7:T15" si="4">(F11+I11+M11+Q11)</f>
        <v>1533</v>
      </c>
    </row>
    <row r="12" spans="1:20" ht="33" customHeight="1">
      <c r="A12" s="12">
        <v>6</v>
      </c>
      <c r="B12" s="24" t="s">
        <v>26</v>
      </c>
      <c r="C12" s="24" t="s">
        <v>27</v>
      </c>
      <c r="D12" s="12">
        <v>309</v>
      </c>
      <c r="E12" s="12">
        <v>151</v>
      </c>
      <c r="F12" s="13">
        <f t="shared" si="0"/>
        <v>460</v>
      </c>
      <c r="G12" s="14">
        <v>376</v>
      </c>
      <c r="H12" s="14">
        <v>163</v>
      </c>
      <c r="I12" s="15">
        <f t="shared" si="1"/>
        <v>539</v>
      </c>
      <c r="J12" s="25">
        <v>389</v>
      </c>
      <c r="K12" s="25">
        <v>138</v>
      </c>
      <c r="L12" s="25">
        <v>7</v>
      </c>
      <c r="M12" s="26">
        <v>527</v>
      </c>
      <c r="N12" s="23"/>
      <c r="O12" s="23"/>
      <c r="P12" s="23"/>
      <c r="Q12" s="23"/>
      <c r="R12" s="14">
        <f t="shared" si="2"/>
        <v>1074</v>
      </c>
      <c r="S12" s="14">
        <f t="shared" si="3"/>
        <v>452</v>
      </c>
      <c r="T12" s="15">
        <f t="shared" si="4"/>
        <v>1526</v>
      </c>
    </row>
    <row r="13" spans="1:20" ht="33" customHeight="1">
      <c r="A13" s="12">
        <v>7</v>
      </c>
      <c r="B13" s="14" t="s">
        <v>20</v>
      </c>
      <c r="C13" s="14" t="s">
        <v>13</v>
      </c>
      <c r="D13" s="12">
        <v>370</v>
      </c>
      <c r="E13" s="12">
        <v>147</v>
      </c>
      <c r="F13" s="13">
        <f t="shared" si="0"/>
        <v>517</v>
      </c>
      <c r="G13" s="14">
        <v>350</v>
      </c>
      <c r="H13" s="14">
        <v>164</v>
      </c>
      <c r="I13" s="15">
        <f>SUM(G13:H13)</f>
        <v>514</v>
      </c>
      <c r="J13" s="12">
        <v>356</v>
      </c>
      <c r="K13" s="12">
        <v>138</v>
      </c>
      <c r="L13" s="12">
        <v>15</v>
      </c>
      <c r="M13" s="13">
        <v>494</v>
      </c>
      <c r="N13" s="14"/>
      <c r="O13" s="14"/>
      <c r="P13" s="12"/>
      <c r="Q13" s="15"/>
      <c r="R13" s="14">
        <f t="shared" si="2"/>
        <v>1076</v>
      </c>
      <c r="S13" s="14">
        <f t="shared" si="3"/>
        <v>449</v>
      </c>
      <c r="T13" s="15">
        <f t="shared" si="4"/>
        <v>1525</v>
      </c>
    </row>
    <row r="14" spans="1:20" ht="33" customHeight="1">
      <c r="A14" s="12">
        <v>8</v>
      </c>
      <c r="B14" s="14" t="s">
        <v>21</v>
      </c>
      <c r="C14" s="14" t="s">
        <v>16</v>
      </c>
      <c r="D14" s="12">
        <v>348</v>
      </c>
      <c r="E14" s="12">
        <v>157</v>
      </c>
      <c r="F14" s="13">
        <f t="shared" si="0"/>
        <v>505</v>
      </c>
      <c r="G14" s="14">
        <v>347</v>
      </c>
      <c r="H14" s="14">
        <v>156</v>
      </c>
      <c r="I14" s="15">
        <f>SUM(G14+H14)</f>
        <v>503</v>
      </c>
      <c r="J14" s="12">
        <v>349</v>
      </c>
      <c r="K14" s="12">
        <v>165</v>
      </c>
      <c r="L14" s="12">
        <v>10</v>
      </c>
      <c r="M14" s="13">
        <v>514</v>
      </c>
      <c r="N14" s="14"/>
      <c r="O14" s="14"/>
      <c r="P14" s="12"/>
      <c r="Q14" s="15"/>
      <c r="R14" s="14">
        <f t="shared" si="2"/>
        <v>1044</v>
      </c>
      <c r="S14" s="14">
        <f t="shared" si="3"/>
        <v>478</v>
      </c>
      <c r="T14" s="15">
        <f t="shared" si="4"/>
        <v>1522</v>
      </c>
    </row>
    <row r="15" spans="1:20" ht="33" customHeight="1">
      <c r="A15" s="12">
        <v>9</v>
      </c>
      <c r="B15" s="14" t="s">
        <v>14</v>
      </c>
      <c r="C15" s="14" t="s">
        <v>22</v>
      </c>
      <c r="D15" s="12">
        <v>377</v>
      </c>
      <c r="E15" s="12">
        <v>173</v>
      </c>
      <c r="F15" s="13">
        <f t="shared" si="0"/>
        <v>550</v>
      </c>
      <c r="G15" s="14">
        <v>374</v>
      </c>
      <c r="H15" s="14">
        <v>157</v>
      </c>
      <c r="I15" s="15">
        <f>SUM(G15+H15)</f>
        <v>531</v>
      </c>
      <c r="J15" s="12"/>
      <c r="K15" s="12"/>
      <c r="L15" s="12"/>
      <c r="M15" s="13"/>
      <c r="N15" s="14"/>
      <c r="O15" s="14"/>
      <c r="P15" s="12"/>
      <c r="Q15" s="15"/>
      <c r="R15" s="14">
        <f t="shared" si="2"/>
        <v>751</v>
      </c>
      <c r="S15" s="14">
        <f t="shared" si="3"/>
        <v>330</v>
      </c>
      <c r="T15" s="15">
        <f t="shared" si="4"/>
        <v>1081</v>
      </c>
    </row>
  </sheetData>
  <sortState ref="B7:T10">
    <sortCondition descending="1" ref="T7:T10"/>
    <sortCondition descending="1" ref="S7:S10"/>
  </sortState>
  <mergeCells count="10">
    <mergeCell ref="R3:T3"/>
    <mergeCell ref="D5:F5"/>
    <mergeCell ref="G5:I5"/>
    <mergeCell ref="R5:T5"/>
    <mergeCell ref="N3:Q3"/>
    <mergeCell ref="N5:Q5"/>
    <mergeCell ref="J3:M3"/>
    <mergeCell ref="J5:M5"/>
    <mergeCell ref="D3:F3"/>
    <mergeCell ref="G3:I3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ženske</vt:lpstr>
      <vt:lpstr>ženske!Področje_tiskanja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Uporabnik</cp:lastModifiedBy>
  <cp:lastPrinted>2014-03-30T16:38:59Z</cp:lastPrinted>
  <dcterms:created xsi:type="dcterms:W3CDTF">2013-09-30T14:10:26Z</dcterms:created>
  <dcterms:modified xsi:type="dcterms:W3CDTF">2014-03-30T16:39:13Z</dcterms:modified>
</cp:coreProperties>
</file>